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135"/>
  </bookViews>
  <sheets>
    <sheet name="Product Catalo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2" i="1"/>
  <c r="N1" i="1"/>
  <c r="P1" i="1" l="1"/>
</calcChain>
</file>

<file path=xl/sharedStrings.xml><?xml version="1.0" encoding="utf-8"?>
<sst xmlns="http://schemas.openxmlformats.org/spreadsheetml/2006/main" count="224" uniqueCount="101">
  <si>
    <t>Image</t>
  </si>
  <si>
    <t>Item Code</t>
  </si>
  <si>
    <t>Product Name</t>
  </si>
  <si>
    <t>Description</t>
  </si>
  <si>
    <t>Image Link</t>
  </si>
  <si>
    <t>UPC Code</t>
  </si>
  <si>
    <t>Brand</t>
  </si>
  <si>
    <t>Case Pack</t>
  </si>
  <si>
    <t>Inner Pack</t>
  </si>
  <si>
    <t>Available Qty</t>
  </si>
  <si>
    <t>Retail Price</t>
  </si>
  <si>
    <t>WP8406-300-FZB</t>
  </si>
  <si>
    <t>2pk Grn Bra Set C/P 36 French Affair</t>
  </si>
  <si>
    <t>French Affair Ladies 2 Pack Green Lace Bra Set (Lingerie, Prepack 34B-34C-36B-36C-38C (1-1-1-2-1)) On Hanger, Same UPC all sizes C/P 36</t>
  </si>
  <si>
    <t>View Image</t>
  </si>
  <si>
    <t>697610484063</t>
  </si>
  <si>
    <t>French Affair</t>
  </si>
  <si>
    <t/>
  </si>
  <si>
    <t>WS5168X-702-FZA</t>
  </si>
  <si>
    <t>Bge Solid Plus Lace/Mesh Lined Bodysuit C/P 36 French Affair</t>
  </si>
  <si>
    <t>French Affair Ladies Beige, Solid Plus Size Lace/Mesh Lined Bodysuit (Lingerie, Prepack 1X-2X-3X (2-2-2)) On Hanger, Same UPC all sizes C/P 36</t>
  </si>
  <si>
    <t>WS5027X-340-FZA</t>
  </si>
  <si>
    <t>Blu Lace/Mesh Lined Bodysuit C/P 36 French Affair</t>
  </si>
  <si>
    <t>French Affair Ladies Blue Plus Size Lace/Mesh Lined Bodysuit (Lingerie, Prepack 1X-2X-3X (2-2-2)) On Hanger, Same UPC all sizes C/P 36</t>
  </si>
  <si>
    <t>WS1527X-201-FZA</t>
  </si>
  <si>
    <t>Brn Lace Bodysuit C/P 36 French Affair</t>
  </si>
  <si>
    <t>French Affair Ladies Brown Plus Size Lace Bodysuit (Lingerie, Prepack 1X-2X-3X (2-2-2)) On Hanger, Same UPC all sizes C/P 36</t>
  </si>
  <si>
    <t>697660115276</t>
  </si>
  <si>
    <t>WS5027X-201-FZA</t>
  </si>
  <si>
    <t>Brn Lace/Mesh Lined Bodysuit C/P 36 French Affair</t>
  </si>
  <si>
    <t>French Affair Ladies Brown Plus Size Lace/Mesh Lined Bodysuit (Lingerie, Prepack 1X-2X-3X (2-2-2)) On Hanger, Same UPC all sizes C/P 36</t>
  </si>
  <si>
    <t>697660350271</t>
  </si>
  <si>
    <t>WS5168X-840-FZA</t>
  </si>
  <si>
    <t>Crl Plus Lace Bodysuit C/P 36 French Affair</t>
  </si>
  <si>
    <t>French Affair Ladies Coral Plus Size Lace Bodysuit (Lingerie, Prepack 1X-2X-3X (2-2-2)) On Hanger, Same UPC all sizes C/P 36</t>
  </si>
  <si>
    <t>WS3097X-308-FZA</t>
  </si>
  <si>
    <t>Grn Lace Bodysuit C/P 36 French Affair</t>
  </si>
  <si>
    <t>French Affair Ladies Green Plus Size Lace Bodysuit (Lingerie, Prepack 1X-2X-3X (2-2-2)) On Hanger, Same UPC all sizes C/P 36</t>
  </si>
  <si>
    <t>697660330976</t>
  </si>
  <si>
    <t>WS3097X-309-FZA</t>
  </si>
  <si>
    <t>697660930978</t>
  </si>
  <si>
    <t>WS5168X-300-FZA</t>
  </si>
  <si>
    <t>Grn Plus Lace Bodysuit C/P 36 French Affair</t>
  </si>
  <si>
    <t>WK0611-021-FZA</t>
  </si>
  <si>
    <t>Gry Lace Babydoll C/P 36 French Affair</t>
  </si>
  <si>
    <t>French Affair Ladies Gray Lace Babydoll (Lingerie, Prepack S-M-L-XL (1-2-2-1)) On Hanger, Same UPC all sizes C/P 36</t>
  </si>
  <si>
    <t>F4531XBS-702-CT</t>
  </si>
  <si>
    <t>Org Lace Bodysuit C/P 36 French Affair</t>
  </si>
  <si>
    <t>French Affair Ladies Orange Lace Bodysuit (Lingerie, Prepack 1X-2X-3X (2-2-2)) On Hanger, Same UPC all sizes C/P 36</t>
  </si>
  <si>
    <t>400370861391</t>
  </si>
  <si>
    <t>WS5168XBS-503-FZA</t>
  </si>
  <si>
    <t>Pnk Lace Bodysuit C/P 36 French Affair</t>
  </si>
  <si>
    <t>French Affair Ladies Pink Lace Bodysuit (Lingerie, Prepack 1X-2X-3X (2-2-2)) On Hanger, Same UPC all sizes C/P 36</t>
  </si>
  <si>
    <t>697660151687</t>
  </si>
  <si>
    <t>F5167BS-653-CT</t>
  </si>
  <si>
    <t>Red Lace Bodysuit C/P 36 French Affair</t>
  </si>
  <si>
    <t>French Affair Ladies Red Lace Bodysuit (Lingerie, Prepack S-M-L-XL (1-2-2-1)) On Hanger, Same UPC all sizes C/P 36</t>
  </si>
  <si>
    <t>WS1527X-700-FZA</t>
  </si>
  <si>
    <t>Ylw Lace Bodysuit C/P 36 French Affair</t>
  </si>
  <si>
    <t>French Affair Ladies Yellow Plus Size Lace Bodysuit (Lingerie, Prepack 1X-2X-3X (2-2-2)) On Hanger, Same UPC all sizes C/P 36</t>
  </si>
  <si>
    <t>697660215273</t>
  </si>
  <si>
    <t>WS3097-704-FZA</t>
  </si>
  <si>
    <t>French Affair Ladies Yellow Lace Bodysuit (Lingerie, Prepack S-M-L-XL (1-2-2-1)) On Hanger, Same UPC all sizes C/P 36</t>
  </si>
  <si>
    <t>WS3097X-704-FZA</t>
  </si>
  <si>
    <t>WS3097X-705-FZA</t>
  </si>
  <si>
    <t>WS4531-701-FZA</t>
  </si>
  <si>
    <t>697660345314</t>
  </si>
  <si>
    <t>WS4531X-701-FZA</t>
  </si>
  <si>
    <t>WS4531X-704-FZA</t>
  </si>
  <si>
    <t>WS5054-701-FZA</t>
  </si>
  <si>
    <t>697660350547</t>
  </si>
  <si>
    <t>WS5054X-701-FZA</t>
  </si>
  <si>
    <t>WS5168-703-FZA</t>
  </si>
  <si>
    <t>WS0493-700-FZA</t>
  </si>
  <si>
    <t>Ylw Lace/Mesh Lined Bodysuit C/P 36 French Affair</t>
  </si>
  <si>
    <t>French Affair Ladies Yellow Lace/Mesh Lined Bodysuit (Lingerie, Prepack S-M-L-XL (1-2-2-1)) On Hanger, Same UPC all sizes C/P 36</t>
  </si>
  <si>
    <t>WS5027X-701-FZA</t>
  </si>
  <si>
    <t>French Affair Ladies Yellow Plus Size Lace/Mesh Lined Bodysuit (Lingerie, Prepack 1X-2X-3X (2-2-2)) On Hanger, Same UPC all sizes C/P 36</t>
  </si>
  <si>
    <t>WS5167-700-FZA</t>
  </si>
  <si>
    <t>WS5167X-700-FZA</t>
  </si>
  <si>
    <t>WK0150X-700-FZA</t>
  </si>
  <si>
    <t>Ylw Plus Lace Babydoll C/P 36 French Affair</t>
  </si>
  <si>
    <t>French Affair Ladies Yellow Plus Lace Babydoll (Lingerie, Prepack 1X-2X-3X (2-2-2)) On Hanger, Same UPC all sizes C/P 36</t>
  </si>
  <si>
    <t>WK2272X-700-FZA-36CP</t>
  </si>
  <si>
    <t>French Affair Ladies Yellow Plus Lace Babydoll (Lingerie, Prepack 1X-2X-3X (1-1-1)) On Hanger, Same UPC all sizes C/P 36</t>
  </si>
  <si>
    <t>697647122723</t>
  </si>
  <si>
    <t>WK1956X-700-FZA</t>
  </si>
  <si>
    <t>Ylw Plus Lace Babydoll C/P 72 French Affair</t>
  </si>
  <si>
    <t>French Affair Ladies Yellow Plus Lace Babydoll (Lingerie, Prepack 1X-2X-3X (2-2-2)) On Hanger, Same UPC all sizes C/P 72</t>
  </si>
  <si>
    <t>697647119563</t>
  </si>
  <si>
    <t>WK2272X-700-FZA-72CP</t>
  </si>
  <si>
    <t>WK5849X-700-FZA</t>
  </si>
  <si>
    <t>697640458492</t>
  </si>
  <si>
    <t>WS5168X-700-FZA</t>
  </si>
  <si>
    <t>Ylw Plus Lace Bodysuit C/P 36 French Affair</t>
  </si>
  <si>
    <t>WS5168X-703-FZA</t>
  </si>
  <si>
    <t>WS5169X-701-FZA</t>
  </si>
  <si>
    <t>697660351698</t>
  </si>
  <si>
    <t>MSRP Value</t>
  </si>
  <si>
    <t>Total QTY</t>
  </si>
  <si>
    <t>Total MSRP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</si>
</sst>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5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u/>
      <sz val="11"/>
      <color rgb="FF0066CC"/>
      <name val="Calibri"/>
      <family val="2"/>
    </font>
    <font>
      <b/>
      <sz val="11"/>
      <name val="Calibri (Body)"/>
    </font>
    <font>
      <sz val="1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rgb="FF2563EB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952500" cy="952500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0</xdr:rowOff>
    </xdr:from>
    <xdr:ext cx="952500" cy="952500"/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0</xdr:rowOff>
    </xdr:from>
    <xdr:ext cx="952500" cy="952500"/>
    <xdr:pic>
      <xdr:nvPicPr>
        <xdr:cNvPr id="8" name="Pictur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952500" cy="952500"/>
    <xdr:pic>
      <xdr:nvPicPr>
        <xdr:cNvPr id="9" name="Picture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500" cy="952500"/>
    <xdr:pic>
      <xdr:nvPicPr>
        <xdr:cNvPr id="10" name="Picture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500" cy="952500"/>
    <xdr:pic>
      <xdr:nvPicPr>
        <xdr:cNvPr id="11" name="Picture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952500" cy="952500"/>
    <xdr:pic>
      <xdr:nvPicPr>
        <xdr:cNvPr id="12" name="Picture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500" cy="952500"/>
    <xdr:pic>
      <xdr:nvPicPr>
        <xdr:cNvPr id="13" name="Picture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952500" cy="952500"/>
    <xdr:pic>
      <xdr:nvPicPr>
        <xdr:cNvPr id="14" name="Picture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952500" cy="952500"/>
    <xdr:pic>
      <xdr:nvPicPr>
        <xdr:cNvPr id="15" name="Picture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952500" cy="952500"/>
    <xdr:pic>
      <xdr:nvPicPr>
        <xdr:cNvPr id="17" name="Picture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500" cy="952500"/>
    <xdr:pic>
      <xdr:nvPicPr>
        <xdr:cNvPr id="18" name="Picture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500" cy="952500"/>
    <xdr:pic>
      <xdr:nvPicPr>
        <xdr:cNvPr id="19" name="Picture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0</xdr:rowOff>
    </xdr:from>
    <xdr:ext cx="952500" cy="952500"/>
    <xdr:pic>
      <xdr:nvPicPr>
        <xdr:cNvPr id="20" name="Picture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0</xdr:rowOff>
    </xdr:from>
    <xdr:ext cx="952500" cy="952500"/>
    <xdr:pic>
      <xdr:nvPicPr>
        <xdr:cNvPr id="21" name="Picture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0</xdr:rowOff>
    </xdr:from>
    <xdr:ext cx="952500" cy="952500"/>
    <xdr:pic>
      <xdr:nvPicPr>
        <xdr:cNvPr id="22" name="Picture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0</xdr:rowOff>
    </xdr:from>
    <xdr:ext cx="952500" cy="952500"/>
    <xdr:pic>
      <xdr:nvPicPr>
        <xdr:cNvPr id="23" name="Picture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0</xdr:rowOff>
    </xdr:from>
    <xdr:ext cx="952500" cy="952500"/>
    <xdr:pic>
      <xdr:nvPicPr>
        <xdr:cNvPr id="24" name="Picture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0</xdr:rowOff>
    </xdr:from>
    <xdr:ext cx="952500" cy="952500"/>
    <xdr:pic>
      <xdr:nvPicPr>
        <xdr:cNvPr id="25" name="Picture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</xdr:row>
      <xdr:rowOff>0</xdr:rowOff>
    </xdr:from>
    <xdr:ext cx="952500" cy="952500"/>
    <xdr:pic>
      <xdr:nvPicPr>
        <xdr:cNvPr id="26" name="Picture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952500" cy="952500"/>
    <xdr:pic>
      <xdr:nvPicPr>
        <xdr:cNvPr id="27" name="Picture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</xdr:row>
      <xdr:rowOff>0</xdr:rowOff>
    </xdr:from>
    <xdr:ext cx="952500" cy="952500"/>
    <xdr:pic>
      <xdr:nvPicPr>
        <xdr:cNvPr id="28" name="Picture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</xdr:row>
      <xdr:rowOff>0</xdr:rowOff>
    </xdr:from>
    <xdr:ext cx="952500" cy="952500"/>
    <xdr:pic>
      <xdr:nvPicPr>
        <xdr:cNvPr id="29" name="Picture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52500" cy="952500"/>
    <xdr:pic>
      <xdr:nvPicPr>
        <xdr:cNvPr id="30" name="Picture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</xdr:row>
      <xdr:rowOff>0</xdr:rowOff>
    </xdr:from>
    <xdr:ext cx="952500" cy="952500"/>
    <xdr:pic>
      <xdr:nvPicPr>
        <xdr:cNvPr id="31" name="Picture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</xdr:row>
      <xdr:rowOff>0</xdr:rowOff>
    </xdr:from>
    <xdr:ext cx="952500" cy="952500"/>
    <xdr:pic>
      <xdr:nvPicPr>
        <xdr:cNvPr id="32" name="Picture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</xdr:row>
      <xdr:rowOff>0</xdr:rowOff>
    </xdr:from>
    <xdr:ext cx="952500" cy="952500"/>
    <xdr:pic>
      <xdr:nvPicPr>
        <xdr:cNvPr id="33" name="Picture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</xdr:row>
      <xdr:rowOff>0</xdr:rowOff>
    </xdr:from>
    <xdr:ext cx="952500" cy="952500"/>
    <xdr:pic>
      <xdr:nvPicPr>
        <xdr:cNvPr id="34" name="Picture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952500" cy="952500"/>
    <xdr:pic>
      <xdr:nvPicPr>
        <xdr:cNvPr id="35" name="Picture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52500" cy="952500"/>
    <xdr:pic>
      <xdr:nvPicPr>
        <xdr:cNvPr id="36" name="Picture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0</xdr:rowOff>
    </xdr:from>
    <xdr:ext cx="952500" cy="952500"/>
    <xdr:pic>
      <xdr:nvPicPr>
        <xdr:cNvPr id="37" name="Picture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52500" cy="952500"/>
    <xdr:pic>
      <xdr:nvPicPr>
        <xdr:cNvPr id="38" name="Picture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952500" cy="952500"/>
    <xdr:pic>
      <xdr:nvPicPr>
        <xdr:cNvPr id="39" name="Picture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</xdr:row>
      <xdr:rowOff>0</xdr:rowOff>
    </xdr:from>
    <xdr:ext cx="952500" cy="952500"/>
    <xdr:pic>
      <xdr:nvPicPr>
        <xdr:cNvPr id="40" name="Picture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952500" cy="952500"/>
    <xdr:pic>
      <xdr:nvPicPr>
        <xdr:cNvPr id="41" name="Picture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5237170.app.netsuite.com/core/media/media.nl?id=7632618&amp;c=5237170&amp;h=Du_YkitsW05qOTKnqXe8r6vYGfZvSiU6Nna3ynNt5c9zsIXl" TargetMode="External"/><Relationship Id="rId13" Type="http://schemas.openxmlformats.org/officeDocument/2006/relationships/hyperlink" Target="https://5237170.app.netsuite.com/core/media/media.nl?id=7632622&amp;c=5237170&amp;h=I3sspW-L6gc-1RiKeomFLZ89CoorSDR8lkDoPFkz2l-AbVck" TargetMode="External"/><Relationship Id="rId18" Type="http://schemas.openxmlformats.org/officeDocument/2006/relationships/hyperlink" Target="https://5237170.app.netsuite.com/core/media/media.nl?id=7632632&amp;c=5237170&amp;h=Qg43eRdPiN5kFo6dhZ0PHhVqDsj3Is2YhmLL3EtDC2ygrXiC" TargetMode="External"/><Relationship Id="rId26" Type="http://schemas.openxmlformats.org/officeDocument/2006/relationships/hyperlink" Target="https://5237170.app.netsuite.com/core/media/media.nl?id=7633106&amp;c=5237170&amp;h=PpdOKU0oeRGH3h21YW-uy_Z1vJoUrnZayeZ-rNKgGgnNA4-0" TargetMode="External"/><Relationship Id="rId3" Type="http://schemas.openxmlformats.org/officeDocument/2006/relationships/hyperlink" Target="https://5237170.app.netsuite.com/core/media/media.nl?id=7633102&amp;c=5237170&amp;h=vM2cjsWChhy5ZPm9KfPa11K75OIw9f1EAnbn7ARDf6_1ZIaX" TargetMode="External"/><Relationship Id="rId21" Type="http://schemas.openxmlformats.org/officeDocument/2006/relationships/hyperlink" Target="https://5237170.app.netsuite.com/core/media/media.nl?id=7633107&amp;c=5237170&amp;h=hgdu7LQYPvHW8ODPtdP5Bg4wRZfeX29d-vOc0u4jmZenbEUQ" TargetMode="External"/><Relationship Id="rId34" Type="http://schemas.openxmlformats.org/officeDocument/2006/relationships/hyperlink" Target="https://5237170.app.netsuite.com/core/media/media.nl?id=7633096&amp;c=5237170&amp;h=1LxhCIjPs1KaG4hKZTsVtE9Qs2qi7mOZzn4fPRxh0ncnGMvs" TargetMode="External"/><Relationship Id="rId7" Type="http://schemas.openxmlformats.org/officeDocument/2006/relationships/hyperlink" Target="https://5237170.app.netsuite.com/core/media/media.nl?id=7632623&amp;c=5237170&amp;h=waSf0aF2ETZCPzn3n11mJQuZZWwiAhXq46mIRL057Ot6FDDt" TargetMode="External"/><Relationship Id="rId12" Type="http://schemas.openxmlformats.org/officeDocument/2006/relationships/hyperlink" Target="https://5237170.app.netsuite.com/core/media/media.nl?id=7633104&amp;c=5237170&amp;h=d_I8b5z049EntgUiRjlwPjp2T1FWJczf91ehbhCCKN03_Mus" TargetMode="External"/><Relationship Id="rId17" Type="http://schemas.openxmlformats.org/officeDocument/2006/relationships/hyperlink" Target="https://5237170.app.netsuite.com/core/media/media.nl?id=7632633&amp;c=5237170&amp;h=hKJmY88xKNz1mXYxKpcO80Csjx3MVbb9YGAw1JHJFCJFG2Tn" TargetMode="External"/><Relationship Id="rId25" Type="http://schemas.openxmlformats.org/officeDocument/2006/relationships/hyperlink" Target="https://5237170.app.netsuite.com/core/media/media.nl?id=7632617&amp;c=5237170&amp;h=IHuPBD4cjiWKScRJdgKn7Wualrn5odXvS0pGvxiQwJH1KUJA" TargetMode="External"/><Relationship Id="rId33" Type="http://schemas.openxmlformats.org/officeDocument/2006/relationships/hyperlink" Target="https://5237170.app.netsuite.com/core/media/media.nl?id=7633095&amp;c=5237170&amp;h=QnO1vFiDs2IeMRXciaP-eSZpX1D-HmNUgPIDDzWH_pJlkllO" TargetMode="External"/><Relationship Id="rId2" Type="http://schemas.openxmlformats.org/officeDocument/2006/relationships/hyperlink" Target="https://5237170.app.netsuite.com/core/media/media.nl?id=7633097&amp;c=5237170&amp;h=uVWK_qs-xkmghwPf_NLMqiH96Jiem7zukjS0zTkUrokQ8pw1" TargetMode="External"/><Relationship Id="rId16" Type="http://schemas.openxmlformats.org/officeDocument/2006/relationships/hyperlink" Target="https://5237170.app.netsuite.com/core/media/media.nl?id=7632627&amp;c=5237170&amp;h=W2dl8haBHyBxVPQYEXn0ek2xdyRl-VKBGt3ijRMwvyUU_7ON" TargetMode="External"/><Relationship Id="rId20" Type="http://schemas.openxmlformats.org/officeDocument/2006/relationships/hyperlink" Target="https://5237170.app.netsuite.com/core/media/media.nl?id=7633111&amp;c=5237170&amp;h=Y4jJlDdbWW3q4iL2TW4jEhU0iM6sAVQzsIzhocMLj0JP_UQX" TargetMode="External"/><Relationship Id="rId29" Type="http://schemas.openxmlformats.org/officeDocument/2006/relationships/hyperlink" Target="https://5237170.app.netsuite.com/core/media/media.nl?id=7632620&amp;c=5237170&amp;h=Fens-g8QIOay6WM--hJB1OWjU9VKl42Q1o_BZZ3L_cysRx7Y" TargetMode="External"/><Relationship Id="rId1" Type="http://schemas.openxmlformats.org/officeDocument/2006/relationships/hyperlink" Target="https://5237170.app.netsuite.com/core/media/media.nl?id=7633100&amp;c=5237170&amp;h=mixly_9bpmqEDrC8PWmQ3QHgkMkabOMUaYWukPklj9YuirBJ" TargetMode="External"/><Relationship Id="rId6" Type="http://schemas.openxmlformats.org/officeDocument/2006/relationships/hyperlink" Target="https://5237170.app.netsuite.com/core/media/media.nl?id=7633099&amp;c=5237170&amp;h=Ug4G4dsmBf8UnebjgyK-A1V1TtZizRdyLLy1Bu_ubf8Fl-m9" TargetMode="External"/><Relationship Id="rId11" Type="http://schemas.openxmlformats.org/officeDocument/2006/relationships/hyperlink" Target="https://5237170.app.netsuite.com/core/media/media.nl?id=7632630&amp;c=5237170&amp;h=9aXAot4lP5C_hUFHcHVsmUF9hXaHOAw_6KXgTtnBNqzBFtMc" TargetMode="External"/><Relationship Id="rId24" Type="http://schemas.openxmlformats.org/officeDocument/2006/relationships/hyperlink" Target="https://5237170.app.netsuite.com/core/media/media.nl?id=7633108&amp;c=5237170&amp;h=OwtCC7bMOHNd69nsNKxdNa4FQjXlu9i5ARXYVAQHwp7okfIT" TargetMode="External"/><Relationship Id="rId32" Type="http://schemas.openxmlformats.org/officeDocument/2006/relationships/hyperlink" Target="https://5237170.app.netsuite.com/core/media/media.nl?id=7632634&amp;c=5237170&amp;h=q46oZf2ktS-0jA1vUavCo-BHdMhF8y5tN2lv3uVdkJHT6gGk" TargetMode="External"/><Relationship Id="rId5" Type="http://schemas.openxmlformats.org/officeDocument/2006/relationships/hyperlink" Target="https://5237170.app.netsuite.com/core/media/media.nl?id=7633112&amp;c=5237170&amp;h=p9yhhrwjwKrzUGFmcsEhzXN9bLMQ_Zcw7zZsNOUhdyT_2JZo" TargetMode="External"/><Relationship Id="rId15" Type="http://schemas.openxmlformats.org/officeDocument/2006/relationships/hyperlink" Target="https://5237170.app.netsuite.com/core/media/media.nl?id=7633216&amp;c=5237170&amp;h=joWaBtkLDHi3Hhv-YSKKTvzUi9LVLX29AVwuRQ9os5cqeR5b" TargetMode="External"/><Relationship Id="rId23" Type="http://schemas.openxmlformats.org/officeDocument/2006/relationships/hyperlink" Target="https://5237170.app.netsuite.com/core/media/media.nl?id=7633115&amp;c=5237170&amp;h=uqqP8O1fbZtmqYfpW9LAZkZ6VrWk9CiLf-M7sRuv4MAaMd8d" TargetMode="External"/><Relationship Id="rId28" Type="http://schemas.openxmlformats.org/officeDocument/2006/relationships/hyperlink" Target="https://5237170.app.netsuite.com/core/media/media.nl?id=7633110&amp;c=5237170&amp;h=EHb5_uBTjVl_R2MFDffamQB_npIGBCMPwmaFiCD_5Zcxv9b6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https://5237170.app.netsuite.com/core/media/media.nl?id=7633113&amp;c=5237170&amp;h=Imwebq-dRN-RsjOjdV8KLCrlnZUkbmkSCRlH3mrun7cXAh5V" TargetMode="External"/><Relationship Id="rId19" Type="http://schemas.openxmlformats.org/officeDocument/2006/relationships/hyperlink" Target="https://5237170.app.netsuite.com/core/media/media.nl?id=7633114&amp;c=5237170&amp;h=hIy68vKHMAvjb7vHk2T3pUNx9u_d8FSQuH0JUlH7qmuRZVQr" TargetMode="External"/><Relationship Id="rId31" Type="http://schemas.openxmlformats.org/officeDocument/2006/relationships/hyperlink" Target="https://5237170.app.netsuite.com/core/media/media.nl?id=7632621&amp;c=5237170&amp;h=vhmMEAuAn7yJCGOph-mhFGmlFv_HVJyXdQEDRiR9-PiCXErc" TargetMode="External"/><Relationship Id="rId4" Type="http://schemas.openxmlformats.org/officeDocument/2006/relationships/hyperlink" Target="https://5237170.app.netsuite.com/core/media/media.nl?id=7632629&amp;c=5237170&amp;h=V8XAMaGFvTA2vveE1Yku1CszTHfmYhj4dl7EOUL1OXhEy62n" TargetMode="External"/><Relationship Id="rId9" Type="http://schemas.openxmlformats.org/officeDocument/2006/relationships/hyperlink" Target="https://5237170.app.netsuite.com/core/media/media.nl?id=7633101&amp;c=5237170&amp;h=OkkLxqSsQhRAv2KNyT6wSsOmYSLpKOad34DamFHs3JNQg-f6" TargetMode="External"/><Relationship Id="rId14" Type="http://schemas.openxmlformats.org/officeDocument/2006/relationships/hyperlink" Target="https://5237170.app.netsuite.com/core/media/media.nl?id=7632624&amp;c=5237170&amp;h=09VgLeZK76chXvSesl8EaEfmiEUZqB6fY-foPTCE1Tbowhbs" TargetMode="External"/><Relationship Id="rId22" Type="http://schemas.openxmlformats.org/officeDocument/2006/relationships/hyperlink" Target="https://5237170.app.netsuite.com/core/media/media.nl?id=7633105&amp;c=5237170&amp;h=Sa6UL_mJVzIp085csKqS4---az2Gh9mY3C_d-VDWyjyhH_C-" TargetMode="External"/><Relationship Id="rId27" Type="http://schemas.openxmlformats.org/officeDocument/2006/relationships/hyperlink" Target="https://5237170.app.netsuite.com/core/media/media.nl?id=7633109&amp;c=5237170&amp;h=9KOiC1Fc8jtvrKT0Cv4I9yrNHFevnwUl4R4kJp9-sd-mk3Lr" TargetMode="External"/><Relationship Id="rId30" Type="http://schemas.openxmlformats.org/officeDocument/2006/relationships/hyperlink" Target="https://5237170.app.netsuite.com/core/media/media.nl?id=7633103&amp;c=5237170&amp;h=D7Hqu3OZrXlxDWak2unnyhe-IpNWPqo8TpCf5xbC201uMTND" TargetMode="External"/><Relationship Id="rId35" Type="http://schemas.openxmlformats.org/officeDocument/2006/relationships/hyperlink" Target="https://5237170.app.netsuite.com/core/media/media.nl?id=7632626&amp;c=5237170&amp;h=20ENQEFUBuea0gr6A9jQ9RuSd8fNj1QN9cNWBRv0SL7gew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pane ySplit="1" topLeftCell="A2" activePane="bottomLeft" state="frozen"/>
      <selection pane="bottomLeft"/>
    </sheetView>
  </sheetViews>
  <sheetFormatPr defaultColWidth="8.85546875" defaultRowHeight="15"/>
  <cols>
    <col min="1" max="2" width="15" customWidth="1"/>
    <col min="3" max="3" width="30" customWidth="1"/>
    <col min="4" max="4" width="40" customWidth="1"/>
    <col min="5" max="7" width="15" customWidth="1"/>
    <col min="10" max="11" width="12" customWidth="1"/>
    <col min="12" max="12" width="11.140625" bestFit="1" customWidth="1"/>
    <col min="16" max="16" width="14.140625" customWidth="1"/>
  </cols>
  <sheetData>
    <row r="1" spans="1:1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98</v>
      </c>
      <c r="M1" s="6" t="s">
        <v>99</v>
      </c>
      <c r="N1" s="7">
        <f>SUM(J2:J36)</f>
        <v>64227</v>
      </c>
      <c r="O1" s="6" t="s">
        <v>100</v>
      </c>
      <c r="P1" s="8">
        <f>SUM(L2:L36)</f>
        <v>3372140</v>
      </c>
    </row>
    <row r="2" spans="1:16" ht="110.1" customHeight="1">
      <c r="A2" s="2"/>
      <c r="B2" s="2" t="s">
        <v>11</v>
      </c>
      <c r="C2" s="2" t="s">
        <v>12</v>
      </c>
      <c r="D2" s="2" t="s">
        <v>13</v>
      </c>
      <c r="E2" s="3" t="s">
        <v>14</v>
      </c>
      <c r="F2" s="2" t="s">
        <v>15</v>
      </c>
      <c r="G2" s="2" t="s">
        <v>16</v>
      </c>
      <c r="H2" s="4">
        <v>36</v>
      </c>
      <c r="I2" s="4">
        <v>6</v>
      </c>
      <c r="J2" s="2">
        <v>144</v>
      </c>
      <c r="K2" s="5">
        <v>36</v>
      </c>
      <c r="L2" s="5">
        <f t="shared" ref="L2:L36" si="0">J2*K2</f>
        <v>5184</v>
      </c>
    </row>
    <row r="3" spans="1:16" ht="110.1" customHeight="1">
      <c r="A3" s="2"/>
      <c r="B3" s="2" t="s">
        <v>18</v>
      </c>
      <c r="C3" s="2" t="s">
        <v>19</v>
      </c>
      <c r="D3" s="2" t="s">
        <v>20</v>
      </c>
      <c r="E3" s="3" t="s">
        <v>14</v>
      </c>
      <c r="F3" s="2" t="s">
        <v>17</v>
      </c>
      <c r="G3" s="2" t="s">
        <v>16</v>
      </c>
      <c r="H3" s="4">
        <v>36</v>
      </c>
      <c r="I3" s="4">
        <v>6</v>
      </c>
      <c r="J3" s="2">
        <v>1332</v>
      </c>
      <c r="K3" s="5">
        <v>52</v>
      </c>
      <c r="L3" s="5">
        <f t="shared" si="0"/>
        <v>69264</v>
      </c>
    </row>
    <row r="4" spans="1:16" ht="110.1" customHeight="1">
      <c r="A4" s="2"/>
      <c r="B4" s="2" t="s">
        <v>21</v>
      </c>
      <c r="C4" s="2" t="s">
        <v>22</v>
      </c>
      <c r="D4" s="2" t="s">
        <v>23</v>
      </c>
      <c r="E4" s="3" t="s">
        <v>14</v>
      </c>
      <c r="F4" s="2" t="s">
        <v>17</v>
      </c>
      <c r="G4" s="2" t="s">
        <v>16</v>
      </c>
      <c r="H4" s="4">
        <v>36</v>
      </c>
      <c r="I4" s="4">
        <v>6</v>
      </c>
      <c r="J4" s="2">
        <v>1730</v>
      </c>
      <c r="K4" s="5">
        <v>52</v>
      </c>
      <c r="L4" s="5">
        <f t="shared" si="0"/>
        <v>89960</v>
      </c>
    </row>
    <row r="5" spans="1:16" ht="110.1" customHeight="1">
      <c r="A5" s="2"/>
      <c r="B5" s="2" t="s">
        <v>24</v>
      </c>
      <c r="C5" s="2" t="s">
        <v>25</v>
      </c>
      <c r="D5" s="2" t="s">
        <v>26</v>
      </c>
      <c r="E5" s="3" t="s">
        <v>14</v>
      </c>
      <c r="F5" s="2" t="s">
        <v>27</v>
      </c>
      <c r="G5" s="2" t="s">
        <v>16</v>
      </c>
      <c r="H5" s="4">
        <v>36</v>
      </c>
      <c r="I5" s="4">
        <v>6</v>
      </c>
      <c r="J5" s="2">
        <v>585</v>
      </c>
      <c r="K5" s="5">
        <v>58</v>
      </c>
      <c r="L5" s="5">
        <f t="shared" si="0"/>
        <v>33930</v>
      </c>
    </row>
    <row r="6" spans="1:16" ht="110.1" customHeight="1">
      <c r="A6" s="2"/>
      <c r="B6" s="2" t="s">
        <v>28</v>
      </c>
      <c r="C6" s="2" t="s">
        <v>29</v>
      </c>
      <c r="D6" s="2" t="s">
        <v>30</v>
      </c>
      <c r="E6" s="3" t="s">
        <v>14</v>
      </c>
      <c r="F6" s="2" t="s">
        <v>31</v>
      </c>
      <c r="G6" s="2" t="s">
        <v>16</v>
      </c>
      <c r="H6" s="4">
        <v>36</v>
      </c>
      <c r="I6" s="4">
        <v>6</v>
      </c>
      <c r="J6" s="2">
        <v>1099</v>
      </c>
      <c r="K6" s="5">
        <v>52</v>
      </c>
      <c r="L6" s="5">
        <f t="shared" si="0"/>
        <v>57148</v>
      </c>
    </row>
    <row r="7" spans="1:16" ht="110.1" customHeight="1">
      <c r="A7" s="2"/>
      <c r="B7" s="2" t="s">
        <v>32</v>
      </c>
      <c r="C7" s="2" t="s">
        <v>33</v>
      </c>
      <c r="D7" s="2" t="s">
        <v>34</v>
      </c>
      <c r="E7" s="3" t="s">
        <v>14</v>
      </c>
      <c r="F7" s="2" t="s">
        <v>17</v>
      </c>
      <c r="G7" s="2" t="s">
        <v>16</v>
      </c>
      <c r="H7" s="4">
        <v>36</v>
      </c>
      <c r="I7" s="4">
        <v>6</v>
      </c>
      <c r="J7" s="2">
        <v>1595</v>
      </c>
      <c r="K7" s="5">
        <v>52</v>
      </c>
      <c r="L7" s="5">
        <f t="shared" si="0"/>
        <v>82940</v>
      </c>
    </row>
    <row r="8" spans="1:16" ht="110.1" customHeight="1">
      <c r="A8" s="2"/>
      <c r="B8" s="2" t="s">
        <v>35</v>
      </c>
      <c r="C8" s="2" t="s">
        <v>36</v>
      </c>
      <c r="D8" s="2" t="s">
        <v>37</v>
      </c>
      <c r="E8" s="3" t="s">
        <v>14</v>
      </c>
      <c r="F8" s="2" t="s">
        <v>38</v>
      </c>
      <c r="G8" s="2" t="s">
        <v>16</v>
      </c>
      <c r="H8" s="4">
        <v>36</v>
      </c>
      <c r="I8" s="4">
        <v>6</v>
      </c>
      <c r="J8" s="2">
        <v>1539</v>
      </c>
      <c r="K8" s="5">
        <v>52</v>
      </c>
      <c r="L8" s="5">
        <f t="shared" si="0"/>
        <v>80028</v>
      </c>
    </row>
    <row r="9" spans="1:16" ht="110.1" customHeight="1">
      <c r="A9" s="2"/>
      <c r="B9" s="2" t="s">
        <v>39</v>
      </c>
      <c r="C9" s="2" t="s">
        <v>36</v>
      </c>
      <c r="D9" s="2" t="s">
        <v>37</v>
      </c>
      <c r="E9" s="3" t="s">
        <v>14</v>
      </c>
      <c r="F9" s="2" t="s">
        <v>40</v>
      </c>
      <c r="G9" s="2" t="s">
        <v>16</v>
      </c>
      <c r="H9" s="4">
        <v>36</v>
      </c>
      <c r="I9" s="4">
        <v>6</v>
      </c>
      <c r="J9" s="2">
        <v>3054</v>
      </c>
      <c r="K9" s="5">
        <v>58</v>
      </c>
      <c r="L9" s="5">
        <f t="shared" si="0"/>
        <v>177132</v>
      </c>
    </row>
    <row r="10" spans="1:16" ht="110.1" customHeight="1">
      <c r="A10" s="2"/>
      <c r="B10" s="2" t="s">
        <v>41</v>
      </c>
      <c r="C10" s="2" t="s">
        <v>42</v>
      </c>
      <c r="D10" s="2" t="s">
        <v>37</v>
      </c>
      <c r="E10" s="3" t="s">
        <v>14</v>
      </c>
      <c r="F10" s="2" t="s">
        <v>17</v>
      </c>
      <c r="G10" s="2" t="s">
        <v>16</v>
      </c>
      <c r="H10" s="4">
        <v>36</v>
      </c>
      <c r="I10" s="4">
        <v>6</v>
      </c>
      <c r="J10" s="2">
        <v>365</v>
      </c>
      <c r="K10" s="5">
        <v>52</v>
      </c>
      <c r="L10" s="5">
        <f t="shared" si="0"/>
        <v>18980</v>
      </c>
    </row>
    <row r="11" spans="1:16" ht="110.1" customHeight="1">
      <c r="A11" s="2"/>
      <c r="B11" s="2" t="s">
        <v>43</v>
      </c>
      <c r="C11" s="2" t="s">
        <v>44</v>
      </c>
      <c r="D11" s="2" t="s">
        <v>45</v>
      </c>
      <c r="E11" s="3" t="s">
        <v>14</v>
      </c>
      <c r="F11" s="2" t="s">
        <v>17</v>
      </c>
      <c r="G11" s="2" t="s">
        <v>16</v>
      </c>
      <c r="H11" s="4">
        <v>36</v>
      </c>
      <c r="I11" s="4">
        <v>6</v>
      </c>
      <c r="J11" s="2">
        <v>1211</v>
      </c>
      <c r="K11" s="5">
        <v>48</v>
      </c>
      <c r="L11" s="5">
        <f t="shared" si="0"/>
        <v>58128</v>
      </c>
    </row>
    <row r="12" spans="1:16" ht="110.1" customHeight="1">
      <c r="A12" s="2"/>
      <c r="B12" s="2" t="s">
        <v>46</v>
      </c>
      <c r="C12" s="2" t="s">
        <v>47</v>
      </c>
      <c r="D12" s="2" t="s">
        <v>48</v>
      </c>
      <c r="E12" s="3" t="s">
        <v>14</v>
      </c>
      <c r="F12" s="2" t="s">
        <v>49</v>
      </c>
      <c r="G12" s="2" t="s">
        <v>16</v>
      </c>
      <c r="H12" s="4">
        <v>36</v>
      </c>
      <c r="I12" s="4">
        <v>6</v>
      </c>
      <c r="J12" s="2">
        <v>432</v>
      </c>
      <c r="K12" s="5">
        <v>52</v>
      </c>
      <c r="L12" s="5">
        <f t="shared" si="0"/>
        <v>22464</v>
      </c>
    </row>
    <row r="13" spans="1:16" ht="110.1" customHeight="1">
      <c r="A13" s="2"/>
      <c r="B13" s="2" t="s">
        <v>50</v>
      </c>
      <c r="C13" s="2" t="s">
        <v>51</v>
      </c>
      <c r="D13" s="2" t="s">
        <v>52</v>
      </c>
      <c r="E13" s="3" t="s">
        <v>14</v>
      </c>
      <c r="F13" s="2" t="s">
        <v>53</v>
      </c>
      <c r="G13" s="2" t="s">
        <v>16</v>
      </c>
      <c r="H13" s="4">
        <v>36</v>
      </c>
      <c r="I13" s="4">
        <v>6</v>
      </c>
      <c r="J13" s="2">
        <v>3762</v>
      </c>
      <c r="K13" s="5">
        <v>52</v>
      </c>
      <c r="L13" s="5">
        <f t="shared" si="0"/>
        <v>195624</v>
      </c>
    </row>
    <row r="14" spans="1:16" ht="110.1" customHeight="1">
      <c r="A14" s="2"/>
      <c r="B14" s="2" t="s">
        <v>54</v>
      </c>
      <c r="C14" s="2" t="s">
        <v>55</v>
      </c>
      <c r="D14" s="2" t="s">
        <v>56</v>
      </c>
      <c r="E14" s="3" t="s">
        <v>14</v>
      </c>
      <c r="F14" s="2" t="s">
        <v>17</v>
      </c>
      <c r="G14" s="2" t="s">
        <v>16</v>
      </c>
      <c r="H14" s="4">
        <v>36</v>
      </c>
      <c r="I14" s="4">
        <v>6</v>
      </c>
      <c r="J14" s="2">
        <v>432</v>
      </c>
      <c r="K14" s="5">
        <v>52</v>
      </c>
      <c r="L14" s="5">
        <f t="shared" si="0"/>
        <v>22464</v>
      </c>
    </row>
    <row r="15" spans="1:16" ht="110.1" customHeight="1">
      <c r="A15" s="2"/>
      <c r="B15" s="2" t="s">
        <v>57</v>
      </c>
      <c r="C15" s="2" t="s">
        <v>58</v>
      </c>
      <c r="D15" s="2" t="s">
        <v>59</v>
      </c>
      <c r="E15" s="3" t="s">
        <v>14</v>
      </c>
      <c r="F15" s="2" t="s">
        <v>60</v>
      </c>
      <c r="G15" s="2" t="s">
        <v>16</v>
      </c>
      <c r="H15" s="4">
        <v>36</v>
      </c>
      <c r="I15" s="4">
        <v>6</v>
      </c>
      <c r="J15" s="2">
        <v>1642</v>
      </c>
      <c r="K15" s="5">
        <v>58</v>
      </c>
      <c r="L15" s="5">
        <f t="shared" si="0"/>
        <v>95236</v>
      </c>
    </row>
    <row r="16" spans="1:16" ht="110.1" customHeight="1">
      <c r="A16" s="2"/>
      <c r="B16" s="2" t="s">
        <v>61</v>
      </c>
      <c r="C16" s="2" t="s">
        <v>58</v>
      </c>
      <c r="D16" s="2" t="s">
        <v>62</v>
      </c>
      <c r="E16" s="3" t="s">
        <v>14</v>
      </c>
      <c r="F16" s="2" t="s">
        <v>17</v>
      </c>
      <c r="G16" s="2" t="s">
        <v>16</v>
      </c>
      <c r="H16" s="4">
        <v>36</v>
      </c>
      <c r="I16" s="4">
        <v>6</v>
      </c>
      <c r="J16" s="2">
        <v>2730</v>
      </c>
      <c r="K16" s="5">
        <v>52</v>
      </c>
      <c r="L16" s="5">
        <f t="shared" si="0"/>
        <v>141960</v>
      </c>
    </row>
    <row r="17" spans="1:12" ht="110.1" customHeight="1">
      <c r="A17" s="2"/>
      <c r="B17" s="2" t="s">
        <v>63</v>
      </c>
      <c r="C17" s="2" t="s">
        <v>58</v>
      </c>
      <c r="D17" s="2" t="s">
        <v>59</v>
      </c>
      <c r="E17" s="3" t="s">
        <v>14</v>
      </c>
      <c r="F17" s="2" t="s">
        <v>38</v>
      </c>
      <c r="G17" s="2" t="s">
        <v>16</v>
      </c>
      <c r="H17" s="4">
        <v>36</v>
      </c>
      <c r="I17" s="4">
        <v>6</v>
      </c>
      <c r="J17" s="2">
        <v>3814</v>
      </c>
      <c r="K17" s="5">
        <v>52</v>
      </c>
      <c r="L17" s="5">
        <f t="shared" si="0"/>
        <v>198328</v>
      </c>
    </row>
    <row r="18" spans="1:12" ht="110.1" customHeight="1">
      <c r="A18" s="2"/>
      <c r="B18" s="2" t="s">
        <v>64</v>
      </c>
      <c r="C18" s="2" t="s">
        <v>58</v>
      </c>
      <c r="D18" s="2" t="s">
        <v>59</v>
      </c>
      <c r="E18" s="3" t="s">
        <v>14</v>
      </c>
      <c r="F18" s="2" t="s">
        <v>38</v>
      </c>
      <c r="G18" s="2" t="s">
        <v>16</v>
      </c>
      <c r="H18" s="4">
        <v>36</v>
      </c>
      <c r="I18" s="4">
        <v>6</v>
      </c>
      <c r="J18" s="2">
        <v>1080</v>
      </c>
      <c r="K18" s="5">
        <v>52</v>
      </c>
      <c r="L18" s="5">
        <f t="shared" si="0"/>
        <v>56160</v>
      </c>
    </row>
    <row r="19" spans="1:12" ht="110.1" customHeight="1">
      <c r="A19" s="2"/>
      <c r="B19" s="2" t="s">
        <v>65</v>
      </c>
      <c r="C19" s="2" t="s">
        <v>58</v>
      </c>
      <c r="D19" s="2" t="s">
        <v>62</v>
      </c>
      <c r="E19" s="3" t="s">
        <v>14</v>
      </c>
      <c r="F19" s="2" t="s">
        <v>66</v>
      </c>
      <c r="G19" s="2" t="s">
        <v>16</v>
      </c>
      <c r="H19" s="4">
        <v>36</v>
      </c>
      <c r="I19" s="4">
        <v>6</v>
      </c>
      <c r="J19" s="2">
        <v>2801</v>
      </c>
      <c r="K19" s="5">
        <v>52</v>
      </c>
      <c r="L19" s="5">
        <f t="shared" si="0"/>
        <v>145652</v>
      </c>
    </row>
    <row r="20" spans="1:12" ht="110.1" customHeight="1">
      <c r="A20" s="2"/>
      <c r="B20" s="2" t="s">
        <v>67</v>
      </c>
      <c r="C20" s="2" t="s">
        <v>58</v>
      </c>
      <c r="D20" s="2" t="s">
        <v>59</v>
      </c>
      <c r="E20" s="3" t="s">
        <v>14</v>
      </c>
      <c r="F20" s="2" t="s">
        <v>17</v>
      </c>
      <c r="G20" s="2" t="s">
        <v>16</v>
      </c>
      <c r="H20" s="4">
        <v>36</v>
      </c>
      <c r="I20" s="4">
        <v>6</v>
      </c>
      <c r="J20" s="2">
        <v>2520</v>
      </c>
      <c r="K20" s="5">
        <v>52</v>
      </c>
      <c r="L20" s="5">
        <f t="shared" si="0"/>
        <v>131040</v>
      </c>
    </row>
    <row r="21" spans="1:12" ht="110.1" customHeight="1">
      <c r="A21" s="2"/>
      <c r="B21" s="2" t="s">
        <v>68</v>
      </c>
      <c r="C21" s="2" t="s">
        <v>58</v>
      </c>
      <c r="D21" s="2" t="s">
        <v>59</v>
      </c>
      <c r="E21" s="3" t="s">
        <v>14</v>
      </c>
      <c r="F21" s="2" t="s">
        <v>17</v>
      </c>
      <c r="G21" s="2" t="s">
        <v>16</v>
      </c>
      <c r="H21" s="4">
        <v>36</v>
      </c>
      <c r="I21" s="4">
        <v>6</v>
      </c>
      <c r="J21" s="2">
        <v>3888</v>
      </c>
      <c r="K21" s="5">
        <v>52</v>
      </c>
      <c r="L21" s="5">
        <f t="shared" si="0"/>
        <v>202176</v>
      </c>
    </row>
    <row r="22" spans="1:12" ht="110.1" customHeight="1">
      <c r="A22" s="2"/>
      <c r="B22" s="2" t="s">
        <v>69</v>
      </c>
      <c r="C22" s="2" t="s">
        <v>58</v>
      </c>
      <c r="D22" s="2" t="s">
        <v>62</v>
      </c>
      <c r="E22" s="3" t="s">
        <v>14</v>
      </c>
      <c r="F22" s="2" t="s">
        <v>70</v>
      </c>
      <c r="G22" s="2" t="s">
        <v>16</v>
      </c>
      <c r="H22" s="4">
        <v>36</v>
      </c>
      <c r="I22" s="4">
        <v>6</v>
      </c>
      <c r="J22" s="2">
        <v>2988</v>
      </c>
      <c r="K22" s="5">
        <v>52</v>
      </c>
      <c r="L22" s="5">
        <f t="shared" si="0"/>
        <v>155376</v>
      </c>
    </row>
    <row r="23" spans="1:12" ht="110.1" customHeight="1">
      <c r="A23" s="2"/>
      <c r="B23" s="2" t="s">
        <v>71</v>
      </c>
      <c r="C23" s="2" t="s">
        <v>58</v>
      </c>
      <c r="D23" s="2" t="s">
        <v>59</v>
      </c>
      <c r="E23" s="3" t="s">
        <v>14</v>
      </c>
      <c r="F23" s="2" t="s">
        <v>17</v>
      </c>
      <c r="G23" s="2" t="s">
        <v>16</v>
      </c>
      <c r="H23" s="4">
        <v>36</v>
      </c>
      <c r="I23" s="4">
        <v>6</v>
      </c>
      <c r="J23" s="2">
        <v>3202</v>
      </c>
      <c r="K23" s="5">
        <v>52</v>
      </c>
      <c r="L23" s="5">
        <f t="shared" si="0"/>
        <v>166504</v>
      </c>
    </row>
    <row r="24" spans="1:12" ht="110.1" customHeight="1">
      <c r="A24" s="2"/>
      <c r="B24" s="2" t="s">
        <v>72</v>
      </c>
      <c r="C24" s="2" t="s">
        <v>58</v>
      </c>
      <c r="D24" s="2" t="s">
        <v>62</v>
      </c>
      <c r="E24" s="3" t="s">
        <v>14</v>
      </c>
      <c r="F24" s="2" t="s">
        <v>17</v>
      </c>
      <c r="G24" s="2" t="s">
        <v>16</v>
      </c>
      <c r="H24" s="4">
        <v>36</v>
      </c>
      <c r="I24" s="4">
        <v>6</v>
      </c>
      <c r="J24" s="2">
        <v>3340</v>
      </c>
      <c r="K24" s="5">
        <v>52</v>
      </c>
      <c r="L24" s="5">
        <f t="shared" si="0"/>
        <v>173680</v>
      </c>
    </row>
    <row r="25" spans="1:12" ht="110.1" customHeight="1">
      <c r="A25" s="2"/>
      <c r="B25" s="2" t="s">
        <v>73</v>
      </c>
      <c r="C25" s="2" t="s">
        <v>74</v>
      </c>
      <c r="D25" s="2" t="s">
        <v>75</v>
      </c>
      <c r="E25" s="3" t="s">
        <v>14</v>
      </c>
      <c r="F25" s="2" t="s">
        <v>17</v>
      </c>
      <c r="G25" s="2" t="s">
        <v>16</v>
      </c>
      <c r="H25" s="4">
        <v>36</v>
      </c>
      <c r="I25" s="4">
        <v>6</v>
      </c>
      <c r="J25" s="2">
        <v>1224</v>
      </c>
      <c r="K25" s="5">
        <v>52</v>
      </c>
      <c r="L25" s="5">
        <f t="shared" si="0"/>
        <v>63648</v>
      </c>
    </row>
    <row r="26" spans="1:12" ht="110.1" customHeight="1">
      <c r="A26" s="2"/>
      <c r="B26" s="2" t="s">
        <v>76</v>
      </c>
      <c r="C26" s="2" t="s">
        <v>74</v>
      </c>
      <c r="D26" s="2" t="s">
        <v>77</v>
      </c>
      <c r="E26" s="3" t="s">
        <v>14</v>
      </c>
      <c r="F26" s="2" t="s">
        <v>31</v>
      </c>
      <c r="G26" s="2" t="s">
        <v>16</v>
      </c>
      <c r="H26" s="4">
        <v>36</v>
      </c>
      <c r="I26" s="4">
        <v>6</v>
      </c>
      <c r="J26" s="2">
        <v>3099</v>
      </c>
      <c r="K26" s="5">
        <v>58</v>
      </c>
      <c r="L26" s="5">
        <f t="shared" si="0"/>
        <v>179742</v>
      </c>
    </row>
    <row r="27" spans="1:12" ht="110.1" customHeight="1">
      <c r="A27" s="2"/>
      <c r="B27" s="2" t="s">
        <v>78</v>
      </c>
      <c r="C27" s="2" t="s">
        <v>74</v>
      </c>
      <c r="D27" s="2" t="s">
        <v>75</v>
      </c>
      <c r="E27" s="3" t="s">
        <v>14</v>
      </c>
      <c r="F27" s="2" t="s">
        <v>17</v>
      </c>
      <c r="G27" s="2" t="s">
        <v>16</v>
      </c>
      <c r="H27" s="4">
        <v>36</v>
      </c>
      <c r="I27" s="4">
        <v>6</v>
      </c>
      <c r="J27" s="2">
        <v>2376</v>
      </c>
      <c r="K27" s="5">
        <v>52</v>
      </c>
      <c r="L27" s="5">
        <f t="shared" si="0"/>
        <v>123552</v>
      </c>
    </row>
    <row r="28" spans="1:12" ht="110.1" customHeight="1">
      <c r="A28" s="2"/>
      <c r="B28" s="2" t="s">
        <v>79</v>
      </c>
      <c r="C28" s="2" t="s">
        <v>74</v>
      </c>
      <c r="D28" s="2" t="s">
        <v>77</v>
      </c>
      <c r="E28" s="3" t="s">
        <v>14</v>
      </c>
      <c r="F28" s="2" t="s">
        <v>17</v>
      </c>
      <c r="G28" s="2" t="s">
        <v>16</v>
      </c>
      <c r="H28" s="4">
        <v>36</v>
      </c>
      <c r="I28" s="4">
        <v>6</v>
      </c>
      <c r="J28" s="2">
        <v>1955</v>
      </c>
      <c r="K28" s="5">
        <v>52</v>
      </c>
      <c r="L28" s="5">
        <f t="shared" si="0"/>
        <v>101660</v>
      </c>
    </row>
    <row r="29" spans="1:12" ht="110.1" customHeight="1">
      <c r="A29" s="2"/>
      <c r="B29" s="2" t="s">
        <v>80</v>
      </c>
      <c r="C29" s="2" t="s">
        <v>81</v>
      </c>
      <c r="D29" s="2" t="s">
        <v>82</v>
      </c>
      <c r="E29" s="3" t="s">
        <v>14</v>
      </c>
      <c r="F29" s="2" t="s">
        <v>17</v>
      </c>
      <c r="G29" s="2" t="s">
        <v>16</v>
      </c>
      <c r="H29" s="4">
        <v>36</v>
      </c>
      <c r="I29" s="4">
        <v>6</v>
      </c>
      <c r="J29" s="2">
        <v>271</v>
      </c>
      <c r="K29" s="5">
        <v>48</v>
      </c>
      <c r="L29" s="5">
        <f t="shared" si="0"/>
        <v>13008</v>
      </c>
    </row>
    <row r="30" spans="1:12" ht="110.1" customHeight="1">
      <c r="A30" s="2"/>
      <c r="B30" s="2" t="s">
        <v>83</v>
      </c>
      <c r="C30" s="2" t="s">
        <v>81</v>
      </c>
      <c r="D30" s="2" t="s">
        <v>84</v>
      </c>
      <c r="E30" s="3" t="s">
        <v>14</v>
      </c>
      <c r="F30" s="2" t="s">
        <v>85</v>
      </c>
      <c r="G30" s="2" t="s">
        <v>16</v>
      </c>
      <c r="H30" s="4">
        <v>36</v>
      </c>
      <c r="I30" s="4">
        <v>6</v>
      </c>
      <c r="J30" s="2">
        <v>180</v>
      </c>
      <c r="K30" s="5">
        <v>48</v>
      </c>
      <c r="L30" s="5">
        <f t="shared" si="0"/>
        <v>8640</v>
      </c>
    </row>
    <row r="31" spans="1:12" ht="110.1" customHeight="1">
      <c r="A31" s="2"/>
      <c r="B31" s="2" t="s">
        <v>86</v>
      </c>
      <c r="C31" s="2" t="s">
        <v>87</v>
      </c>
      <c r="D31" s="2" t="s">
        <v>88</v>
      </c>
      <c r="E31" s="3" t="s">
        <v>14</v>
      </c>
      <c r="F31" s="2" t="s">
        <v>89</v>
      </c>
      <c r="G31" s="2" t="s">
        <v>16</v>
      </c>
      <c r="H31" s="4">
        <v>72</v>
      </c>
      <c r="I31" s="4">
        <v>6</v>
      </c>
      <c r="J31" s="2">
        <v>737</v>
      </c>
      <c r="K31" s="5">
        <v>48</v>
      </c>
      <c r="L31" s="5">
        <f t="shared" si="0"/>
        <v>35376</v>
      </c>
    </row>
    <row r="32" spans="1:12" ht="110.1" customHeight="1">
      <c r="A32" s="2"/>
      <c r="B32" s="2" t="s">
        <v>90</v>
      </c>
      <c r="C32" s="2" t="s">
        <v>87</v>
      </c>
      <c r="D32" s="2" t="s">
        <v>88</v>
      </c>
      <c r="E32" s="3" t="s">
        <v>14</v>
      </c>
      <c r="F32" s="2" t="s">
        <v>85</v>
      </c>
      <c r="G32" s="2" t="s">
        <v>16</v>
      </c>
      <c r="H32" s="4">
        <v>72</v>
      </c>
      <c r="I32" s="4">
        <v>6</v>
      </c>
      <c r="J32" s="2">
        <v>755</v>
      </c>
      <c r="K32" s="5">
        <v>48</v>
      </c>
      <c r="L32" s="5">
        <f t="shared" si="0"/>
        <v>36240</v>
      </c>
    </row>
    <row r="33" spans="1:12" ht="110.1" customHeight="1">
      <c r="A33" s="2"/>
      <c r="B33" s="2" t="s">
        <v>91</v>
      </c>
      <c r="C33" s="2" t="s">
        <v>87</v>
      </c>
      <c r="D33" s="2" t="s">
        <v>88</v>
      </c>
      <c r="E33" s="3" t="s">
        <v>14</v>
      </c>
      <c r="F33" s="2" t="s">
        <v>92</v>
      </c>
      <c r="G33" s="2" t="s">
        <v>16</v>
      </c>
      <c r="H33" s="4">
        <v>72</v>
      </c>
      <c r="I33" s="4">
        <v>6</v>
      </c>
      <c r="J33" s="2">
        <v>756</v>
      </c>
      <c r="K33" s="5">
        <v>48</v>
      </c>
      <c r="L33" s="5">
        <f t="shared" si="0"/>
        <v>36288</v>
      </c>
    </row>
    <row r="34" spans="1:12" ht="110.1" customHeight="1">
      <c r="A34" s="2"/>
      <c r="B34" s="2" t="s">
        <v>93</v>
      </c>
      <c r="C34" s="2" t="s">
        <v>94</v>
      </c>
      <c r="D34" s="2" t="s">
        <v>59</v>
      </c>
      <c r="E34" s="3" t="s">
        <v>14</v>
      </c>
      <c r="F34" s="2" t="s">
        <v>17</v>
      </c>
      <c r="G34" s="2" t="s">
        <v>16</v>
      </c>
      <c r="H34" s="4">
        <v>36</v>
      </c>
      <c r="I34" s="4">
        <v>6</v>
      </c>
      <c r="J34" s="2">
        <v>936</v>
      </c>
      <c r="K34" s="5">
        <v>52</v>
      </c>
      <c r="L34" s="5">
        <f t="shared" si="0"/>
        <v>48672</v>
      </c>
    </row>
    <row r="35" spans="1:12" ht="110.1" customHeight="1">
      <c r="A35" s="2"/>
      <c r="B35" s="2" t="s">
        <v>95</v>
      </c>
      <c r="C35" s="2" t="s">
        <v>94</v>
      </c>
      <c r="D35" s="2" t="s">
        <v>59</v>
      </c>
      <c r="E35" s="3" t="s">
        <v>14</v>
      </c>
      <c r="F35" s="2" t="s">
        <v>17</v>
      </c>
      <c r="G35" s="2" t="s">
        <v>16</v>
      </c>
      <c r="H35" s="4">
        <v>36</v>
      </c>
      <c r="I35" s="4">
        <v>6</v>
      </c>
      <c r="J35" s="2">
        <v>3816</v>
      </c>
      <c r="K35" s="5">
        <v>52</v>
      </c>
      <c r="L35" s="5">
        <f t="shared" si="0"/>
        <v>198432</v>
      </c>
    </row>
    <row r="36" spans="1:12" ht="110.1" customHeight="1">
      <c r="A36" s="2"/>
      <c r="B36" s="2" t="s">
        <v>96</v>
      </c>
      <c r="C36" s="2" t="s">
        <v>94</v>
      </c>
      <c r="D36" s="2" t="s">
        <v>59</v>
      </c>
      <c r="E36" s="3" t="s">
        <v>14</v>
      </c>
      <c r="F36" s="2" t="s">
        <v>97</v>
      </c>
      <c r="G36" s="2" t="s">
        <v>16</v>
      </c>
      <c r="H36" s="4">
        <v>36</v>
      </c>
      <c r="I36" s="4">
        <v>6</v>
      </c>
      <c r="J36" s="2">
        <v>2837</v>
      </c>
      <c r="K36" s="5">
        <v>52</v>
      </c>
      <c r="L36" s="5">
        <f t="shared" si="0"/>
        <v>147524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</hyperlinks>
  <pageMargins left="0.7" right="0.7" top="0.75" bottom="0.75" header="0.3" footer="0.3"/>
  <pageSetup orientation="portrait" horizontalDpi="4294967295" verticalDpi="4294967295"/>
  <drawing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Catalog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2026-09-17T17:52:04Z</dcterms:created>
  <dcterms:modified xsi:type="dcterms:W3CDTF">2026-10-27T09:39:58Z</dcterms:modified>
  <cp:category/>
</cp:coreProperties>
</file>